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activeTab="0"/>
  </bookViews>
  <sheets>
    <sheet name="IAN 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<sst xmlns="http://schemas.openxmlformats.org/spreadsheetml/2006/main" count="38" uniqueCount="38">
  <si>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LUNA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</si>
  <si>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</si>
  <si>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</si>
  <si>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</si>
  <si>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</si>
  <si>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</si>
  <si>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</si>
  <si>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SPLENDENT - Dr.Petcu Georgiana - dentist rural</t>
  </si>
  <si>
    <t>S.C.INTERDENTAL - Dr.Ion Irina Madalina Dr.Tudor Mihai Adrian - dentist urban</t>
  </si>
  <si>
    <t>TOTAL AN  2022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</si>
  <si>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</si>
  <si>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</si>
  <si>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</si>
  <si>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</si>
  <si>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</si>
  <si>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</si>
  <si>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</si>
  <si>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</si>
  <si>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</si>
  <si>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FEBRUARIE</t>
  </si>
  <si>
    <t>MARTIE</t>
  </si>
  <si>
    <t>MARINESCU LIDIA - dentist rural</t>
  </si>
  <si>
    <t xml:space="preserve">TRIM.I </t>
  </si>
  <si>
    <t xml:space="preserve">TRIM.II </t>
  </si>
  <si>
    <t xml:space="preserve">TRIM.III </t>
  </si>
  <si>
    <t xml:space="preserve"> TRIM IV </t>
  </si>
  <si>
    <t xml:space="preserve">IANUARIE </t>
  </si>
  <si>
    <t>CARASTOIAN MARIANA THALIDA - dentist rural</t>
  </si>
  <si>
    <t>CMI RUSU GABRIEL- dentist rural</t>
  </si>
  <si>
    <t>CMI MIHAI DANIELA AURORA - dentist rural</t>
  </si>
  <si>
    <t>CMI DOBRE CATALIN - dentist rural</t>
  </si>
  <si>
    <t>CMI VASILE CRISTIAN dentist rural</t>
  </si>
  <si>
    <t>DOBRESCU DORIAN        dentist rural</t>
  </si>
  <si>
    <t>ALECU MONALISA dentist rural</t>
  </si>
  <si>
    <t>RDC PROSMILE DENT SRL   dentist rural</t>
  </si>
  <si>
    <t>ORAL PROSMILE</t>
  </si>
  <si>
    <t>VALORI DECONTATE PENTRU  MEDICINĂ DENTARĂ  - AN 2024</t>
  </si>
  <si>
    <t>TOTAL AN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</si>
</sst>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000"/>
    <numFmt numFmtId="184" formatCode="0.00;[Red]0.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G10">
      <selection activeCell="R25" sqref="R25:S25"/>
    </sheetView>
  </sheetViews>
  <sheetFormatPr defaultColWidth="9.140625" defaultRowHeight="12.75"/>
  <cols>
    <col min="1" max="1" width="11.28125" style="0" customWidth="1"/>
    <col min="2" max="2" width="12.28125" style="0" customWidth="1"/>
    <col min="3" max="3" width="13.140625" style="13" customWidth="1"/>
    <col min="4" max="4" width="11.421875" style="0" customWidth="1"/>
    <col min="5" max="5" width="13.28125" style="0" customWidth="1"/>
    <col min="6" max="6" width="14.28125" style="0" customWidth="1"/>
    <col min="7" max="7" width="11.28125" style="0" customWidth="1"/>
    <col min="8" max="8" width="12.140625" style="0" customWidth="1"/>
    <col min="9" max="9" width="13.140625" style="0" customWidth="1"/>
    <col min="10" max="10" width="14.140625" style="0" customWidth="1"/>
    <col min="11" max="11" width="13.421875" style="0" customWidth="1"/>
    <col min="12" max="12" width="13.00390625" style="0" customWidth="1"/>
    <col min="13" max="13" width="12.8515625" style="0" customWidth="1"/>
    <col min="14" max="14" width="11.421875" style="0" customWidth="1"/>
    <col min="15" max="15" width="12.57421875" style="0" customWidth="1"/>
    <col min="16" max="16" width="12.8515625" style="0" customWidth="1"/>
    <col min="17" max="17" width="13.00390625" style="0" customWidth="1"/>
    <col min="18" max="19" width="15.7109375" style="0" customWidth="1"/>
    <col min="20" max="20" width="11.57421875" style="0" customWidth="1"/>
    <col min="21" max="21" width="10.140625" style="0" bestFit="1" customWidth="1"/>
  </cols>
  <sheetData>
    <row r="1" ht="12.75">
      <c r="A1" s="5"/>
    </row>
    <row r="3" spans="1:20" ht="1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ht="12.75">
      <c r="A4" s="8"/>
    </row>
    <row r="6" spans="1:20" ht="16.5" customHeight="1">
      <c r="A6" s="30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28"/>
      <c r="M6" s="28"/>
      <c r="N6" s="28"/>
      <c r="O6" s="28"/>
      <c r="P6" s="28"/>
      <c r="Q6" s="28"/>
      <c r="R6" s="28"/>
      <c r="S6" s="28"/>
      <c r="T6" s="34" t="s">
        <v>37</v>
      </c>
    </row>
    <row r="7" spans="1:20" ht="93" customHeight="1">
      <c r="A7" s="31"/>
      <c r="B7" s="16" t="s">
        <v>1</v>
      </c>
      <c r="C7" s="17" t="s">
        <v>21</v>
      </c>
      <c r="D7" s="16" t="s">
        <v>2</v>
      </c>
      <c r="E7" s="16" t="s">
        <v>3</v>
      </c>
      <c r="F7" s="18" t="s">
        <v>27</v>
      </c>
      <c r="G7" s="18" t="s">
        <v>4</v>
      </c>
      <c r="H7" s="18" t="s">
        <v>5</v>
      </c>
      <c r="I7" s="16" t="s">
        <v>6</v>
      </c>
      <c r="J7" s="14" t="s">
        <v>7</v>
      </c>
      <c r="K7" s="14" t="s">
        <v>8</v>
      </c>
      <c r="L7" s="29" t="s">
        <v>28</v>
      </c>
      <c r="M7" s="29" t="s">
        <v>29</v>
      </c>
      <c r="N7" s="29" t="s">
        <v>30</v>
      </c>
      <c r="O7" s="29" t="s">
        <v>31</v>
      </c>
      <c r="P7" s="29" t="s">
        <v>32</v>
      </c>
      <c r="Q7" s="29" t="s">
        <v>33</v>
      </c>
      <c r="R7" s="29" t="s">
        <v>34</v>
      </c>
      <c r="S7" s="29" t="s">
        <v>35</v>
      </c>
      <c r="T7" s="35"/>
    </row>
    <row r="8" spans="1:20" ht="27" customHeight="1">
      <c r="A8" s="15"/>
      <c r="B8" s="26">
        <v>1</v>
      </c>
      <c r="C8" s="27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5"/>
    </row>
    <row r="9" spans="1:20" ht="12.75">
      <c r="A9" s="19" t="s">
        <v>26</v>
      </c>
      <c r="B9" s="11">
        <v>5829</v>
      </c>
      <c r="C9" s="11">
        <v>7050</v>
      </c>
      <c r="D9" s="11">
        <v>7155.8</v>
      </c>
      <c r="E9" s="11">
        <v>6860.2</v>
      </c>
      <c r="F9" s="11">
        <v>7169</v>
      </c>
      <c r="G9" s="11">
        <v>7040</v>
      </c>
      <c r="H9" s="11">
        <v>6971</v>
      </c>
      <c r="I9" s="11">
        <v>7193</v>
      </c>
      <c r="J9" s="11">
        <v>7185</v>
      </c>
      <c r="K9" s="11">
        <v>9607</v>
      </c>
      <c r="L9" s="11">
        <v>7288</v>
      </c>
      <c r="M9" s="11">
        <v>4749</v>
      </c>
      <c r="N9" s="11">
        <v>7176</v>
      </c>
      <c r="O9" s="11">
        <v>6877</v>
      </c>
      <c r="P9" s="11">
        <v>5412</v>
      </c>
      <c r="Q9" s="11">
        <v>7209</v>
      </c>
      <c r="R9" s="11">
        <v>4746.4</v>
      </c>
      <c r="S9" s="11">
        <v>13228.4</v>
      </c>
      <c r="T9" s="7">
        <f>B9+C9+D9+E9+F9+G9+H9+I9+J9+K9+L9+M9+N9+O9+P9+Q9+R9+S9</f>
        <v>128745.79999999999</v>
      </c>
    </row>
    <row r="10" spans="1:20" ht="12.75">
      <c r="A10" s="19" t="s">
        <v>19</v>
      </c>
      <c r="B10" s="11">
        <v>5664.6</v>
      </c>
      <c r="C10" s="11">
        <v>7275</v>
      </c>
      <c r="D10" s="11">
        <v>7184.8</v>
      </c>
      <c r="E10" s="11">
        <v>7527.2</v>
      </c>
      <c r="F10" s="11">
        <v>7196</v>
      </c>
      <c r="G10" s="11">
        <v>7391</v>
      </c>
      <c r="H10" s="11">
        <v>6887</v>
      </c>
      <c r="I10" s="11">
        <v>7197</v>
      </c>
      <c r="J10" s="11">
        <v>7212.8</v>
      </c>
      <c r="K10" s="11">
        <v>9532</v>
      </c>
      <c r="L10" s="11">
        <v>7131</v>
      </c>
      <c r="M10" s="11">
        <v>4783</v>
      </c>
      <c r="N10" s="11">
        <v>7195.8</v>
      </c>
      <c r="O10" s="11">
        <v>7401</v>
      </c>
      <c r="P10" s="11">
        <v>8672</v>
      </c>
      <c r="Q10" s="11">
        <v>7166.4</v>
      </c>
      <c r="R10" s="11">
        <v>5057</v>
      </c>
      <c r="S10" s="11">
        <v>19845.8</v>
      </c>
      <c r="T10" s="7">
        <f aca="true" t="shared" si="0" ref="T10:T25">B10+C10+D10+E10+F10+G10+H10+I10+J10+K10+L10+M10+N10+O10+P10+Q10+R10+S10</f>
        <v>140319.4</v>
      </c>
    </row>
    <row r="11" spans="1:20" ht="12.75">
      <c r="A11" s="19" t="s">
        <v>20</v>
      </c>
      <c r="B11" s="11">
        <v>6487.6</v>
      </c>
      <c r="C11" s="11">
        <v>6807</v>
      </c>
      <c r="D11" s="11">
        <v>7223.2</v>
      </c>
      <c r="E11" s="11">
        <v>5377.4</v>
      </c>
      <c r="F11" s="11">
        <v>7227</v>
      </c>
      <c r="G11" s="11">
        <v>6811</v>
      </c>
      <c r="H11" s="11">
        <v>7582</v>
      </c>
      <c r="I11" s="11">
        <v>7172</v>
      </c>
      <c r="J11" s="11">
        <v>7181.6</v>
      </c>
      <c r="K11" s="11">
        <v>9652</v>
      </c>
      <c r="L11" s="11">
        <v>6957</v>
      </c>
      <c r="M11" s="11">
        <v>4808</v>
      </c>
      <c r="N11" s="11">
        <v>7065.6</v>
      </c>
      <c r="O11" s="11">
        <v>7165</v>
      </c>
      <c r="P11" s="11">
        <v>7117</v>
      </c>
      <c r="Q11" s="11">
        <v>7079</v>
      </c>
      <c r="R11" s="11">
        <v>4532</v>
      </c>
      <c r="S11" s="11">
        <v>15149</v>
      </c>
      <c r="T11" s="7">
        <f t="shared" si="0"/>
        <v>131393.4</v>
      </c>
    </row>
    <row r="12" spans="1:21" ht="18.75" customHeight="1">
      <c r="A12" s="3" t="s">
        <v>22</v>
      </c>
      <c r="B12" s="21">
        <f>SUM(B9:B11)</f>
        <v>17981.2</v>
      </c>
      <c r="C12" s="21">
        <f aca="true" t="shared" si="1" ref="C12:L12">SUM(C9:C11)</f>
        <v>21132</v>
      </c>
      <c r="D12" s="21">
        <f t="shared" si="1"/>
        <v>21563.8</v>
      </c>
      <c r="E12" s="21">
        <f t="shared" si="1"/>
        <v>19764.8</v>
      </c>
      <c r="F12" s="21">
        <f t="shared" si="1"/>
        <v>21592</v>
      </c>
      <c r="G12" s="21">
        <f t="shared" si="1"/>
        <v>21242</v>
      </c>
      <c r="H12" s="21">
        <f t="shared" si="1"/>
        <v>21440</v>
      </c>
      <c r="I12" s="21">
        <f t="shared" si="1"/>
        <v>21562</v>
      </c>
      <c r="J12" s="21">
        <f t="shared" si="1"/>
        <v>21579.4</v>
      </c>
      <c r="K12" s="21">
        <f t="shared" si="1"/>
        <v>28791</v>
      </c>
      <c r="L12" s="21">
        <f t="shared" si="1"/>
        <v>21376</v>
      </c>
      <c r="M12" s="21">
        <f aca="true" t="shared" si="2" ref="M12:S12">SUM(M9:M11)</f>
        <v>14340</v>
      </c>
      <c r="N12" s="21">
        <f t="shared" si="2"/>
        <v>21437.4</v>
      </c>
      <c r="O12" s="21">
        <f t="shared" si="2"/>
        <v>21443</v>
      </c>
      <c r="P12" s="21">
        <f t="shared" si="2"/>
        <v>21201</v>
      </c>
      <c r="Q12" s="21">
        <f t="shared" si="2"/>
        <v>21454.4</v>
      </c>
      <c r="R12" s="21">
        <f t="shared" si="2"/>
        <v>14335.4</v>
      </c>
      <c r="S12" s="21">
        <f t="shared" si="2"/>
        <v>48223.2</v>
      </c>
      <c r="T12" s="7">
        <f t="shared" si="0"/>
        <v>400458.60000000003</v>
      </c>
      <c r="U12" s="1"/>
    </row>
    <row r="13" spans="1:21" ht="12.75">
      <c r="A13" s="19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>
        <f t="shared" si="0"/>
        <v>0</v>
      </c>
      <c r="U13" s="1"/>
    </row>
    <row r="14" spans="1:21" ht="12.75">
      <c r="A14" s="19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">
        <f t="shared" si="0"/>
        <v>0</v>
      </c>
      <c r="U14" s="1"/>
    </row>
    <row r="15" spans="1:21" ht="12.75">
      <c r="A15" s="19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>
        <f t="shared" si="0"/>
        <v>0</v>
      </c>
      <c r="U15" s="1"/>
    </row>
    <row r="16" spans="1:21" ht="20.25" customHeight="1">
      <c r="A16" s="3" t="s">
        <v>23</v>
      </c>
      <c r="B16" s="21">
        <f>B13+B14+B15</f>
        <v>0</v>
      </c>
      <c r="C16" s="21">
        <f aca="true" t="shared" si="3" ref="C16:K16">C13+C14+C15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aca="true" t="shared" si="4" ref="L16:S16">L13+L14+L15</f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T16" s="7">
        <f t="shared" si="0"/>
        <v>0</v>
      </c>
      <c r="U16" s="1"/>
    </row>
    <row r="17" spans="1:21" ht="12.75">
      <c r="A17" s="19" t="s">
        <v>13</v>
      </c>
      <c r="B17" s="20"/>
      <c r="C17" s="20"/>
      <c r="D17" s="20"/>
      <c r="E17" s="20"/>
      <c r="F17" s="20"/>
      <c r="G17" s="20"/>
      <c r="H17" s="20"/>
      <c r="I17" s="20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7">
        <f t="shared" si="0"/>
        <v>0</v>
      </c>
      <c r="U17" s="1"/>
    </row>
    <row r="18" spans="1:21" ht="12.75">
      <c r="A18" s="19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">
        <f t="shared" si="0"/>
        <v>0</v>
      </c>
      <c r="U18" s="1"/>
    </row>
    <row r="19" spans="1:21" ht="12.75">
      <c r="A19" s="19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7">
        <f t="shared" si="0"/>
        <v>0</v>
      </c>
      <c r="U19" s="1"/>
    </row>
    <row r="20" spans="1:21" ht="18.75" customHeight="1">
      <c r="A20" s="3" t="s">
        <v>24</v>
      </c>
      <c r="B20" s="21">
        <f>B17+B18+B19</f>
        <v>0</v>
      </c>
      <c r="C20" s="21">
        <f>C17+C18+C19</f>
        <v>0</v>
      </c>
      <c r="D20" s="21">
        <f aca="true" t="shared" si="5" ref="D20:I20">D17+D18+D19</f>
        <v>0</v>
      </c>
      <c r="E20" s="21">
        <f>E17+E18+E19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>J17+J18+J19</f>
        <v>0</v>
      </c>
      <c r="K20" s="21">
        <f>K17+K18+K19</f>
        <v>0</v>
      </c>
      <c r="L20" s="21">
        <f>L17+L18+L19</f>
        <v>0</v>
      </c>
      <c r="M20" s="21">
        <f aca="true" t="shared" si="6" ref="M20:S20">M17+M18+M19</f>
        <v>0</v>
      </c>
      <c r="N20" s="21">
        <f t="shared" si="6"/>
        <v>0</v>
      </c>
      <c r="O20" s="21">
        <f t="shared" si="6"/>
        <v>0</v>
      </c>
      <c r="P20" s="21">
        <f t="shared" si="6"/>
        <v>0</v>
      </c>
      <c r="Q20" s="21">
        <f t="shared" si="6"/>
        <v>0</v>
      </c>
      <c r="R20" s="21">
        <f t="shared" si="6"/>
        <v>0</v>
      </c>
      <c r="S20" s="21">
        <f t="shared" si="6"/>
        <v>0</v>
      </c>
      <c r="T20" s="7">
        <f t="shared" si="0"/>
        <v>0</v>
      </c>
      <c r="U20" s="10"/>
    </row>
    <row r="21" spans="1:21" ht="12.75">
      <c r="A21" s="22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7">
        <f t="shared" si="0"/>
        <v>0</v>
      </c>
      <c r="U21" s="1"/>
    </row>
    <row r="22" spans="1:21" ht="12.75">
      <c r="A22" s="23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>
        <f t="shared" si="0"/>
        <v>0</v>
      </c>
      <c r="U22" s="1"/>
    </row>
    <row r="23" spans="1:21" ht="12.75">
      <c r="A23" s="22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7">
        <f t="shared" si="0"/>
        <v>0</v>
      </c>
      <c r="U23" s="1"/>
    </row>
    <row r="24" spans="1:21" ht="30.75" customHeight="1">
      <c r="A24" s="14" t="s">
        <v>25</v>
      </c>
      <c r="B24" s="21">
        <f>B21+B22+B23</f>
        <v>0</v>
      </c>
      <c r="C24" s="21">
        <f>C21+C22+C23</f>
        <v>0</v>
      </c>
      <c r="D24" s="21">
        <f aca="true" t="shared" si="7" ref="D24:I24">D21+D22+D23</f>
        <v>0</v>
      </c>
      <c r="E24" s="21">
        <f t="shared" si="7"/>
        <v>0</v>
      </c>
      <c r="F24" s="21">
        <f t="shared" si="7"/>
        <v>0</v>
      </c>
      <c r="G24" s="21">
        <f t="shared" si="7"/>
        <v>0</v>
      </c>
      <c r="H24" s="21">
        <f t="shared" si="7"/>
        <v>0</v>
      </c>
      <c r="I24" s="21">
        <f t="shared" si="7"/>
        <v>0</v>
      </c>
      <c r="J24" s="21">
        <f>J21+J22+J23</f>
        <v>0</v>
      </c>
      <c r="K24" s="21">
        <f>K21+K22+K23</f>
        <v>0</v>
      </c>
      <c r="L24" s="21">
        <f>L21+L22+L23</f>
        <v>0</v>
      </c>
      <c r="M24" s="21">
        <f aca="true" t="shared" si="8" ref="M24:S24">M21+M22+M23</f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0</v>
      </c>
      <c r="R24" s="21">
        <f t="shared" si="8"/>
        <v>0</v>
      </c>
      <c r="S24" s="21">
        <f t="shared" si="8"/>
        <v>0</v>
      </c>
      <c r="T24" s="7">
        <f t="shared" si="0"/>
        <v>0</v>
      </c>
      <c r="U24" s="10"/>
    </row>
    <row r="25" spans="1:21" ht="36" customHeight="1">
      <c r="A25" s="24" t="s">
        <v>9</v>
      </c>
      <c r="B25" s="21">
        <f>B12+B16+B20+B24</f>
        <v>17981.2</v>
      </c>
      <c r="C25" s="21">
        <f aca="true" t="shared" si="9" ref="C25:S25">C12+C16+C20+C24</f>
        <v>21132</v>
      </c>
      <c r="D25" s="21">
        <f t="shared" si="9"/>
        <v>21563.8</v>
      </c>
      <c r="E25" s="21">
        <f t="shared" si="9"/>
        <v>19764.8</v>
      </c>
      <c r="F25" s="21">
        <f t="shared" si="9"/>
        <v>21592</v>
      </c>
      <c r="G25" s="21">
        <f t="shared" si="9"/>
        <v>21242</v>
      </c>
      <c r="H25" s="21">
        <f t="shared" si="9"/>
        <v>21440</v>
      </c>
      <c r="I25" s="21">
        <f t="shared" si="9"/>
        <v>21562</v>
      </c>
      <c r="J25" s="21">
        <f t="shared" si="9"/>
        <v>21579.4</v>
      </c>
      <c r="K25" s="21">
        <f t="shared" si="9"/>
        <v>28791</v>
      </c>
      <c r="L25" s="21">
        <f>L12+L16+L20+L24</f>
        <v>21376</v>
      </c>
      <c r="M25" s="21">
        <f t="shared" si="9"/>
        <v>14340</v>
      </c>
      <c r="N25" s="21">
        <f t="shared" si="9"/>
        <v>21437.4</v>
      </c>
      <c r="O25" s="21">
        <f t="shared" si="9"/>
        <v>21443</v>
      </c>
      <c r="P25" s="21">
        <f t="shared" si="9"/>
        <v>21201</v>
      </c>
      <c r="Q25" s="21">
        <f t="shared" si="9"/>
        <v>21454.4</v>
      </c>
      <c r="R25" s="21">
        <f t="shared" si="9"/>
        <v>14335.4</v>
      </c>
      <c r="S25" s="21">
        <f t="shared" si="9"/>
        <v>48223.2</v>
      </c>
      <c r="T25" s="7">
        <f t="shared" si="0"/>
        <v>400458.60000000003</v>
      </c>
      <c r="U25" s="1"/>
    </row>
    <row r="26" spans="1:21" ht="13.5" customHeight="1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6"/>
      <c r="U26" s="1"/>
    </row>
    <row r="27" spans="1:21" ht="13.5" customHeight="1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  <c r="U27" s="1"/>
    </row>
    <row r="28" spans="1:21" ht="13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6"/>
      <c r="U28" s="1"/>
    </row>
    <row r="29" spans="1:21" ht="13.5" customHeight="1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/>
      <c r="U29" s="1"/>
    </row>
    <row r="30" spans="1:21" ht="13.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6"/>
      <c r="U30" s="1"/>
    </row>
    <row r="31" spans="1:21" ht="13.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6"/>
      <c r="U31" s="1"/>
    </row>
    <row r="32" spans="1:21" ht="13.5" customHeight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6"/>
      <c r="U32" s="1"/>
    </row>
    <row r="33" ht="12.75">
      <c r="A33" s="2"/>
    </row>
    <row r="34" ht="12.75">
      <c r="A34" s="2"/>
    </row>
  </sheetData>
  <sheetProtection/>
  <mergeCells count="4">
    <mergeCell ref="A6:A7"/>
    <mergeCell ref="B6:K6"/>
    <mergeCell ref="T6:T7"/>
    <mergeCell ref="A3:T3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CAS-DELL3</cp:lastModifiedBy>
  <cp:lastPrinted>2023-10-31T07:19:19Z</cp:lastPrinted>
  <dcterms:created xsi:type="dcterms:W3CDTF">2007-02-14T09:57:22Z</dcterms:created>
  <dcterms:modified xsi:type="dcterms:W3CDTF">2024-04-22T08:48:12Z</dcterms:modified>
  <cp:category/>
  <cp:version/>
  <cp:contentType/>
  <cp:contentStatus/>
</cp:coreProperties>
</file>